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tsclient\E\001 Schule aktuell\001 Wirtschaft\03 Wirtschaft nach Themenfeldern\007 - Tabellenkalkulation\10 MOD-Möbel\"/>
    </mc:Choice>
  </mc:AlternateContent>
  <bookViews>
    <workbookView xWindow="0" yWindow="-435" windowWidth="19440" windowHeight="15600"/>
  </bookViews>
  <sheets>
    <sheet name="Tabelle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22" i="1"/>
  <c r="F16" i="1"/>
  <c r="F24" i="1"/>
  <c r="F25" i="1"/>
  <c r="F28" i="1"/>
  <c r="F29" i="1"/>
  <c r="F31" i="1"/>
</calcChain>
</file>

<file path=xl/sharedStrings.xml><?xml version="1.0" encoding="utf-8"?>
<sst xmlns="http://schemas.openxmlformats.org/spreadsheetml/2006/main" count="25" uniqueCount="25">
  <si>
    <t>Pos.</t>
  </si>
  <si>
    <t>Bezeichnung</t>
  </si>
  <si>
    <t>Menge</t>
  </si>
  <si>
    <t>Einzelpreis</t>
  </si>
  <si>
    <t>Betrag in €</t>
  </si>
  <si>
    <t>Gartenstuhl "Schönwetter"</t>
  </si>
  <si>
    <t>Gartentisch "Viel Platz"</t>
  </si>
  <si>
    <t>Sitzpolster "Bequem"</t>
  </si>
  <si>
    <t>Windlicht "Hellerleuchtet"</t>
  </si>
  <si>
    <t>Tischdecke "Superschick"</t>
  </si>
  <si>
    <t>Webergrill "Men-Kitchen"</t>
  </si>
  <si>
    <t>Sonnenschirm "Sonnenblume"</t>
  </si>
  <si>
    <t>Rechnung Nr.</t>
  </si>
  <si>
    <t>Datum</t>
  </si>
  <si>
    <t>Dein Name</t>
  </si>
  <si>
    <t>Rabatt in %</t>
  </si>
  <si>
    <t>Sachbearbeiter/in</t>
  </si>
  <si>
    <t>heutiges Datum</t>
  </si>
  <si>
    <t>abzüglich Skonto</t>
  </si>
  <si>
    <t>geminderter Endbetrag</t>
  </si>
  <si>
    <t>Mehrwertsteuer</t>
  </si>
  <si>
    <t>zahlbar innerhalb 8 Tage</t>
  </si>
  <si>
    <t>Nettobetrag in €</t>
  </si>
  <si>
    <t>Bruttobetrag in €</t>
  </si>
  <si>
    <t>zahlbar innerhalb 4 Wochen ohne Abzug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</si>
</sst>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7]_-;\-* #,##0.00\ [$€-407]_-;_-* &quot;-&quot;??\ [$€-407]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/>
    <xf numFmtId="9" fontId="2" fillId="0" borderId="3" xfId="1" applyFont="1" applyBorder="1" applyAlignment="1">
      <alignment horizontal="center"/>
    </xf>
    <xf numFmtId="9" fontId="3" fillId="0" borderId="0" xfId="1" applyFont="1"/>
    <xf numFmtId="0" fontId="3" fillId="0" borderId="1" xfId="0" applyFont="1" applyBorder="1" applyAlignment="1">
      <alignment horizontal="center"/>
    </xf>
    <xf numFmtId="164" fontId="2" fillId="2" borderId="3" xfId="0" applyNumberFormat="1" applyFont="1" applyFill="1" applyBorder="1"/>
    <xf numFmtId="164" fontId="2" fillId="2" borderId="1" xfId="0" applyNumberFormat="1" applyFont="1" applyFill="1" applyBorder="1"/>
    <xf numFmtId="164" fontId="2" fillId="2" borderId="2" xfId="0" applyNumberFormat="1" applyFont="1" applyFill="1" applyBorder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179917</xdr:colOff>
      <xdr:row>0</xdr:row>
      <xdr:rowOff>127001</xdr:rowOff>
    </xdr:from>
    <xdr:to>
      <xdr:col>6</xdr:col>
      <xdr:colOff>223206</xdr:colOff>
      <xdr:row>9</xdr:row>
      <xdr:rowOff>27679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917" y="127001"/>
          <a:ext cx="6452940" cy="1615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F31"/>
  <sheetViews>
    <sheetView tabSelected="1" zoomScale="120" zoomScaleNormal="120" workbookViewId="0">
      <selection activeCell="H24" sqref="H24"/>
    </sheetView>
  </sheetViews>
  <sheetFormatPr baseColWidth="10" defaultRowHeight="15" x14ac:dyDescent="0.2"/>
  <cols>
    <col min="1" max="1" width="6" style="1" bestFit="1" customWidth="1"/>
    <col min="2" max="2" width="33" style="1" bestFit="1" customWidth="1"/>
    <col min="3" max="3" width="10.5703125" style="1" customWidth="1"/>
    <col min="4" max="4" width="16" style="1" bestFit="1" customWidth="1"/>
    <col min="5" max="5" width="13.85546875" style="1" bestFit="1" customWidth="1"/>
    <col min="6" max="6" width="16.7109375" style="1" customWidth="1"/>
    <col min="7" max="11" width="11.42578125" style="1"/>
    <col min="12" max="12" width="14" style="1" bestFit="1" customWidth="1"/>
    <col min="13" max="16384" width="11.42578125" style="1"/>
  </cols>
  <sheetData>
    <row r="11" spans="1:6" ht="15.75" x14ac:dyDescent="0.25">
      <c r="B11" s="3" t="s">
        <v>12</v>
      </c>
      <c r="C11" s="5">
        <v>12345</v>
      </c>
    </row>
    <row r="12" spans="1:6" ht="15.75" x14ac:dyDescent="0.25">
      <c r="B12" s="3" t="s">
        <v>13</v>
      </c>
      <c r="C12" s="1" t="s">
        <v>17</v>
      </c>
    </row>
    <row r="13" spans="1:6" ht="15.75" x14ac:dyDescent="0.25">
      <c r="B13" s="3" t="s">
        <v>16</v>
      </c>
      <c r="C13" s="1" t="s">
        <v>14</v>
      </c>
    </row>
    <row r="15" spans="1:6" s="4" customFormat="1" ht="15.75" x14ac:dyDescent="0.25">
      <c r="A15" s="13" t="s">
        <v>0</v>
      </c>
      <c r="B15" s="13" t="s">
        <v>1</v>
      </c>
      <c r="C15" s="13" t="s">
        <v>2</v>
      </c>
      <c r="D15" s="13" t="s">
        <v>3</v>
      </c>
      <c r="E15" s="13" t="s">
        <v>15</v>
      </c>
      <c r="F15" s="13" t="s">
        <v>4</v>
      </c>
    </row>
    <row r="16" spans="1:6" ht="15.75" x14ac:dyDescent="0.25">
      <c r="A16" s="7">
        <v>1</v>
      </c>
      <c r="B16" s="8" t="s">
        <v>5</v>
      </c>
      <c r="C16" s="9">
        <v>4</v>
      </c>
      <c r="D16" s="10">
        <v>79.760000000000005</v>
      </c>
      <c r="E16" s="11">
        <v>0.5</v>
      </c>
      <c r="F16" s="14">
        <f>C16*(D16-(D16*E16))</f>
        <v>159.52000000000001</v>
      </c>
    </row>
    <row r="17" spans="1:6" ht="15.75" x14ac:dyDescent="0.25">
      <c r="A17" s="7">
        <v>2</v>
      </c>
      <c r="B17" s="8" t="s">
        <v>6</v>
      </c>
      <c r="C17" s="9">
        <v>1</v>
      </c>
      <c r="D17" s="10">
        <v>249.76</v>
      </c>
      <c r="E17" s="11">
        <v>0.5</v>
      </c>
      <c r="F17" s="14">
        <f t="shared" ref="F17:F22" si="0">C17*(D17-(D17*E17))</f>
        <v>124.88</v>
      </c>
    </row>
    <row r="18" spans="1:6" ht="15.75" x14ac:dyDescent="0.25">
      <c r="A18" s="7">
        <v>3</v>
      </c>
      <c r="B18" s="8" t="s">
        <v>7</v>
      </c>
      <c r="C18" s="9">
        <v>6</v>
      </c>
      <c r="D18" s="10">
        <v>19.98</v>
      </c>
      <c r="E18" s="11">
        <v>0.6</v>
      </c>
      <c r="F18" s="14">
        <f t="shared" si="0"/>
        <v>47.952000000000005</v>
      </c>
    </row>
    <row r="19" spans="1:6" ht="15.75" x14ac:dyDescent="0.25">
      <c r="A19" s="7">
        <v>4</v>
      </c>
      <c r="B19" s="8" t="s">
        <v>8</v>
      </c>
      <c r="C19" s="9">
        <v>6</v>
      </c>
      <c r="D19" s="10">
        <v>25.75</v>
      </c>
      <c r="E19" s="11">
        <v>0.5</v>
      </c>
      <c r="F19" s="14">
        <f t="shared" si="0"/>
        <v>77.25</v>
      </c>
    </row>
    <row r="20" spans="1:6" ht="15.75" x14ac:dyDescent="0.25">
      <c r="A20" s="7">
        <v>5</v>
      </c>
      <c r="B20" s="8" t="s">
        <v>9</v>
      </c>
      <c r="C20" s="9">
        <v>2</v>
      </c>
      <c r="D20" s="10">
        <v>18.75</v>
      </c>
      <c r="E20" s="11">
        <v>0.6</v>
      </c>
      <c r="F20" s="14">
        <f t="shared" si="0"/>
        <v>15</v>
      </c>
    </row>
    <row r="21" spans="1:6" ht="15.75" x14ac:dyDescent="0.25">
      <c r="A21" s="7">
        <v>6</v>
      </c>
      <c r="B21" s="8" t="s">
        <v>10</v>
      </c>
      <c r="C21" s="9">
        <v>1</v>
      </c>
      <c r="D21" s="10">
        <v>499.96</v>
      </c>
      <c r="E21" s="11">
        <v>0.5</v>
      </c>
      <c r="F21" s="14">
        <f t="shared" si="0"/>
        <v>249.98</v>
      </c>
    </row>
    <row r="22" spans="1:6" ht="15.75" x14ac:dyDescent="0.25">
      <c r="A22" s="7">
        <v>7</v>
      </c>
      <c r="B22" s="8" t="s">
        <v>11</v>
      </c>
      <c r="C22" s="9">
        <v>1</v>
      </c>
      <c r="D22" s="10">
        <v>78.98</v>
      </c>
      <c r="E22" s="11">
        <v>0.6</v>
      </c>
      <c r="F22" s="14">
        <f t="shared" si="0"/>
        <v>31.592000000000006</v>
      </c>
    </row>
    <row r="24" spans="1:6" ht="15.75" x14ac:dyDescent="0.25">
      <c r="D24" s="6" t="s">
        <v>22</v>
      </c>
      <c r="F24" s="15">
        <f>SUM(F16:F22)</f>
        <v>706.17399999999998</v>
      </c>
    </row>
    <row r="25" spans="1:6" ht="15.75" x14ac:dyDescent="0.25">
      <c r="D25" s="2" t="s">
        <v>20</v>
      </c>
      <c r="E25" s="12">
        <v>0.19</v>
      </c>
      <c r="F25" s="16">
        <f>F24*E25</f>
        <v>134.17305999999999</v>
      </c>
    </row>
    <row r="26" spans="1:6" ht="15.75" x14ac:dyDescent="0.25">
      <c r="D26" s="6"/>
    </row>
    <row r="27" spans="1:6" ht="15.75" x14ac:dyDescent="0.25">
      <c r="D27" s="6" t="s">
        <v>23</v>
      </c>
      <c r="E27" s="4"/>
      <c r="F27" s="4"/>
    </row>
    <row r="28" spans="1:6" ht="15.75" x14ac:dyDescent="0.25">
      <c r="D28" s="6" t="s">
        <v>24</v>
      </c>
      <c r="F28" s="15">
        <f>SUM(F24:F25)</f>
        <v>840.34705999999994</v>
      </c>
    </row>
    <row r="29" spans="1:6" ht="15.75" x14ac:dyDescent="0.25">
      <c r="D29" s="2" t="s">
        <v>18</v>
      </c>
      <c r="E29" s="12">
        <v>0.02</v>
      </c>
      <c r="F29" s="16">
        <f>F28*E29</f>
        <v>16.806941200000001</v>
      </c>
    </row>
    <row r="30" spans="1:6" x14ac:dyDescent="0.2">
      <c r="D30" s="2" t="s">
        <v>19</v>
      </c>
    </row>
    <row r="31" spans="1:6" x14ac:dyDescent="0.2">
      <c r="D31" s="2" t="s">
        <v>21</v>
      </c>
      <c r="F31" s="15">
        <f>F28-F29</f>
        <v>823.54011879999996</v>
      </c>
    </row>
  </sheetData>
  <pageMargins left="0.7" right="0.7" top="0.78740157499999996" bottom="0.78740157499999996" header="0.3" footer="0.3"/>
  <pageSetup paperSize="9" scale="83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Bator</dc:creator>
  <cp:lastModifiedBy>bader peter</cp:lastModifiedBy>
  <cp:lastPrinted>2015-03-25T08:32:19Z</cp:lastPrinted>
  <dcterms:created xsi:type="dcterms:W3CDTF">2015-03-24T07:24:00Z</dcterms:created>
  <dcterms:modified xsi:type="dcterms:W3CDTF">2015-04-16T09:17:31Z</dcterms:modified>
</cp:coreProperties>
</file>